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ganocareshidousha-my.sharepoint.com/personal/jimu_naganocareshidousha_onmicrosoft_com/Documents/00NAS　認知症介護研修事業/令和７年度　認知症介護研修/①実践者研修/☆３ 自施設実習/令和７年度　実習Ⅱ様式/"/>
    </mc:Choice>
  </mc:AlternateContent>
  <xr:revisionPtr revIDLastSave="251" documentId="13_ncr:1_{B164F0BC-B1B2-4356-8F47-23478EE8CE56}" xr6:coauthVersionLast="47" xr6:coauthVersionMax="47" xr10:uidLastSave="{A63F7576-6B70-4C3C-B5B0-BC562CE90AC5}"/>
  <bookViews>
    <workbookView xWindow="-110" yWindow="-110" windowWidth="19420" windowHeight="10300" xr2:uid="{1782C16D-A3E5-4884-AF9F-C19204582BF4}"/>
  </bookViews>
  <sheets>
    <sheet name="様式" sheetId="1" r:id="rId1"/>
  </sheets>
  <definedNames>
    <definedName name="_xlnm.Print_Area" localSheetId="0">様式!$B$2:$U$39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Q39" i="1"/>
  <c r="P39" i="1"/>
  <c r="N39" i="1"/>
  <c r="M39" i="1"/>
  <c r="K39" i="1"/>
  <c r="J39" i="1"/>
  <c r="H39" i="1"/>
  <c r="G39" i="1"/>
  <c r="E39" i="1"/>
  <c r="D39" i="1"/>
  <c r="T36" i="1"/>
  <c r="S36" i="1"/>
  <c r="Q36" i="1"/>
  <c r="P36" i="1"/>
  <c r="N36" i="1"/>
  <c r="M36" i="1"/>
  <c r="K36" i="1"/>
  <c r="J36" i="1"/>
  <c r="H36" i="1"/>
  <c r="G36" i="1"/>
  <c r="E36" i="1"/>
  <c r="D36" i="1"/>
  <c r="T35" i="1"/>
  <c r="S35" i="1"/>
  <c r="Q35" i="1"/>
  <c r="P35" i="1"/>
  <c r="N35" i="1"/>
  <c r="M35" i="1"/>
  <c r="K35" i="1"/>
  <c r="J35" i="1"/>
  <c r="H35" i="1"/>
  <c r="G35" i="1"/>
  <c r="E35" i="1"/>
  <c r="D35" i="1"/>
  <c r="T28" i="1"/>
  <c r="S28" i="1"/>
  <c r="Q28" i="1"/>
  <c r="P28" i="1"/>
  <c r="N28" i="1"/>
  <c r="M28" i="1"/>
  <c r="K28" i="1"/>
  <c r="J28" i="1"/>
  <c r="H28" i="1"/>
  <c r="G28" i="1"/>
  <c r="E28" i="1"/>
  <c r="D28" i="1"/>
  <c r="T21" i="1"/>
  <c r="S21" i="1"/>
  <c r="Q21" i="1"/>
  <c r="P21" i="1"/>
  <c r="N21" i="1"/>
  <c r="M21" i="1"/>
  <c r="K21" i="1"/>
  <c r="J21" i="1"/>
  <c r="H21" i="1"/>
  <c r="G21" i="1"/>
  <c r="E21" i="1"/>
  <c r="D21" i="1"/>
  <c r="F29" i="1"/>
  <c r="I29" i="1"/>
  <c r="L29" i="1"/>
  <c r="O29" i="1"/>
  <c r="R29" i="1"/>
  <c r="U29" i="1"/>
  <c r="F30" i="1"/>
  <c r="I30" i="1"/>
  <c r="L30" i="1"/>
  <c r="O30" i="1"/>
  <c r="R30" i="1"/>
  <c r="U30" i="1"/>
  <c r="F31" i="1"/>
  <c r="I31" i="1"/>
  <c r="L31" i="1"/>
  <c r="O31" i="1"/>
  <c r="R31" i="1"/>
  <c r="U31" i="1"/>
  <c r="F32" i="1"/>
  <c r="I32" i="1"/>
  <c r="L32" i="1"/>
  <c r="O32" i="1"/>
  <c r="R32" i="1"/>
  <c r="U32" i="1"/>
  <c r="F33" i="1"/>
  <c r="I33" i="1"/>
  <c r="L33" i="1"/>
  <c r="O33" i="1"/>
  <c r="R33" i="1"/>
  <c r="U33" i="1"/>
  <c r="F34" i="1"/>
  <c r="I34" i="1"/>
  <c r="L34" i="1"/>
  <c r="O34" i="1"/>
  <c r="R34" i="1"/>
  <c r="U34" i="1"/>
  <c r="F37" i="1"/>
  <c r="I37" i="1"/>
  <c r="L37" i="1"/>
  <c r="O37" i="1"/>
  <c r="R37" i="1"/>
  <c r="U37" i="1"/>
  <c r="F38" i="1"/>
  <c r="I38" i="1"/>
  <c r="L38" i="1"/>
  <c r="O38" i="1"/>
  <c r="R38" i="1"/>
  <c r="U38" i="1"/>
  <c r="U27" i="1"/>
  <c r="U26" i="1"/>
  <c r="U25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O27" i="1"/>
  <c r="O26" i="1"/>
  <c r="O25" i="1"/>
  <c r="O24" i="1"/>
  <c r="O23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L39" i="1" l="1"/>
  <c r="O28" i="1"/>
  <c r="O35" i="1"/>
  <c r="I28" i="1"/>
  <c r="U39" i="1"/>
  <c r="I36" i="1"/>
  <c r="R28" i="1"/>
  <c r="F36" i="1"/>
  <c r="I39" i="1"/>
  <c r="L28" i="1"/>
  <c r="O39" i="1"/>
  <c r="U21" i="1"/>
  <c r="R35" i="1"/>
  <c r="L36" i="1"/>
  <c r="F35" i="1"/>
  <c r="L35" i="1"/>
  <c r="F39" i="1"/>
  <c r="R21" i="1"/>
  <c r="U28" i="1"/>
  <c r="O36" i="1"/>
  <c r="I35" i="1"/>
  <c r="U36" i="1"/>
  <c r="F28" i="1"/>
  <c r="R36" i="1"/>
  <c r="O21" i="1"/>
  <c r="I21" i="1"/>
  <c r="U35" i="1"/>
  <c r="F21" i="1"/>
  <c r="R39" i="1"/>
  <c r="L21" i="1"/>
</calcChain>
</file>

<file path=xl/sharedStrings.xml><?xml version="1.0" encoding="utf-8"?>
<sst xmlns="http://schemas.openxmlformats.org/spreadsheetml/2006/main" count="67" uniqueCount="51">
  <si>
    <t>盗られたという、嫉妬する、別人という</t>
    <rPh sb="0" eb="1">
      <t>ト</t>
    </rPh>
    <rPh sb="8" eb="10">
      <t>シット</t>
    </rPh>
    <rPh sb="13" eb="15">
      <t>ベツジン</t>
    </rPh>
    <phoneticPr fontId="1"/>
  </si>
  <si>
    <t>実際にないものが見えたり、聞こえたりする</t>
    <rPh sb="0" eb="2">
      <t>ジッサイ</t>
    </rPh>
    <rPh sb="8" eb="9">
      <t>ミ</t>
    </rPh>
    <rPh sb="13" eb="14">
      <t>キ</t>
    </rPh>
    <phoneticPr fontId="1"/>
  </si>
  <si>
    <t>過活動スコア（１～13）計</t>
    <rPh sb="0" eb="3">
      <t>カカツドウ</t>
    </rPh>
    <rPh sb="12" eb="13">
      <t>ケイ</t>
    </rPh>
    <phoneticPr fontId="1"/>
  </si>
  <si>
    <t>事業所評価</t>
    <rPh sb="0" eb="3">
      <t>ジギョウショ</t>
    </rPh>
    <rPh sb="3" eb="5">
      <t>ヒョウカ</t>
    </rPh>
    <phoneticPr fontId="1"/>
  </si>
  <si>
    <t>実習前</t>
    <rPh sb="0" eb="3">
      <t>ジッシュウマエ</t>
    </rPh>
    <phoneticPr fontId="1"/>
  </si>
  <si>
    <t>実習後</t>
    <rPh sb="0" eb="3">
      <t>ジッシュウゴ</t>
    </rPh>
    <phoneticPr fontId="1"/>
  </si>
  <si>
    <t>個人評価（負担度）</t>
    <rPh sb="0" eb="2">
      <t>コジン</t>
    </rPh>
    <rPh sb="2" eb="4">
      <t>ヒョウカ</t>
    </rPh>
    <rPh sb="5" eb="8">
      <t>フタンド</t>
    </rPh>
    <phoneticPr fontId="1"/>
  </si>
  <si>
    <t>受講生（　　　　　）</t>
    <rPh sb="0" eb="3">
      <t>ジュコウセイ</t>
    </rPh>
    <phoneticPr fontId="1"/>
  </si>
  <si>
    <t>職員A</t>
    <rPh sb="0" eb="2">
      <t>ショクイン</t>
    </rPh>
    <phoneticPr fontId="1"/>
  </si>
  <si>
    <t>職員B</t>
    <rPh sb="0" eb="2">
      <t>ショクイン</t>
    </rPh>
    <phoneticPr fontId="1"/>
  </si>
  <si>
    <t>職員C</t>
    <rPh sb="0" eb="2">
      <t>ショクイン</t>
    </rPh>
    <phoneticPr fontId="1"/>
  </si>
  <si>
    <t>職員D</t>
    <rPh sb="0" eb="2">
      <t>ショクイン</t>
    </rPh>
    <phoneticPr fontId="1"/>
  </si>
  <si>
    <t>差異</t>
    <rPh sb="0" eb="2">
      <t>サイ</t>
    </rPh>
    <phoneticPr fontId="1"/>
  </si>
  <si>
    <t>他者を傷つけるような乱暴な言葉を発する</t>
    <rPh sb="0" eb="2">
      <t>タシャ</t>
    </rPh>
    <rPh sb="3" eb="4">
      <t>キズ</t>
    </rPh>
    <rPh sb="10" eb="12">
      <t>ランボウ</t>
    </rPh>
    <rPh sb="13" eb="15">
      <t>コトバ</t>
    </rPh>
    <rPh sb="16" eb="17">
      <t>ハッ</t>
    </rPh>
    <phoneticPr fontId="1"/>
  </si>
  <si>
    <t>他者に乱暴な行いをする</t>
    <rPh sb="0" eb="2">
      <t>タシャ</t>
    </rPh>
    <rPh sb="3" eb="5">
      <t>ランボウ</t>
    </rPh>
    <rPh sb="6" eb="7">
      <t>オコナ</t>
    </rPh>
    <phoneticPr fontId="1"/>
  </si>
  <si>
    <t>うろうろする、不安そうに動き回る</t>
    <rPh sb="7" eb="9">
      <t>フアン</t>
    </rPh>
    <rPh sb="12" eb="13">
      <t>ウゴ</t>
    </rPh>
    <rPh sb="14" eb="15">
      <t>マワ</t>
    </rPh>
    <phoneticPr fontId="1"/>
  </si>
  <si>
    <t>家/施設から出たがる</t>
    <rPh sb="0" eb="1">
      <t>イエ</t>
    </rPh>
    <rPh sb="2" eb="4">
      <t>シセツ</t>
    </rPh>
    <rPh sb="6" eb="7">
      <t>デ</t>
    </rPh>
    <phoneticPr fontId="1"/>
  </si>
  <si>
    <t>他者への性的な不適切な行為</t>
    <rPh sb="0" eb="2">
      <t>タシャ</t>
    </rPh>
    <rPh sb="4" eb="6">
      <t>セイテキ</t>
    </rPh>
    <rPh sb="7" eb="10">
      <t>フテキセツ</t>
    </rPh>
    <rPh sb="11" eb="13">
      <t>コウイ</t>
    </rPh>
    <phoneticPr fontId="1"/>
  </si>
  <si>
    <t>こだわって同じ行為を何度も繰り返す</t>
    <rPh sb="5" eb="6">
      <t>オナ</t>
    </rPh>
    <rPh sb="7" eb="9">
      <t>コウイ</t>
    </rPh>
    <rPh sb="10" eb="12">
      <t>ナンド</t>
    </rPh>
    <rPh sb="13" eb="14">
      <t>ク</t>
    </rPh>
    <rPh sb="15" eb="16">
      <t>カエ</t>
    </rPh>
    <phoneticPr fontId="1"/>
  </si>
  <si>
    <t>我慢ができない、衝動的に行動する</t>
    <rPh sb="0" eb="2">
      <t>ガマン</t>
    </rPh>
    <rPh sb="8" eb="11">
      <t>ショウドウテキ</t>
    </rPh>
    <rPh sb="12" eb="14">
      <t>コウドウ</t>
    </rPh>
    <phoneticPr fontId="1"/>
  </si>
  <si>
    <t>怒りっぽい</t>
    <rPh sb="0" eb="1">
      <t>オコ</t>
    </rPh>
    <phoneticPr fontId="1"/>
  </si>
  <si>
    <t>忘れて同じことを何度も尋ねる</t>
    <rPh sb="0" eb="1">
      <t>ワス</t>
    </rPh>
    <rPh sb="3" eb="4">
      <t>オナ</t>
    </rPh>
    <rPh sb="8" eb="10">
      <t>ナンド</t>
    </rPh>
    <rPh sb="11" eb="12">
      <t>タズ</t>
    </rPh>
    <phoneticPr fontId="1"/>
  </si>
  <si>
    <t>ものをため込む</t>
    <rPh sb="5" eb="6">
      <t>コ</t>
    </rPh>
    <phoneticPr fontId="1"/>
  </si>
  <si>
    <t>大声・泣き声が続く、さけぶ</t>
    <rPh sb="0" eb="2">
      <t>オオゴエ</t>
    </rPh>
    <rPh sb="3" eb="4">
      <t>ナ</t>
    </rPh>
    <rPh sb="5" eb="6">
      <t>ゴエ</t>
    </rPh>
    <rPh sb="7" eb="8">
      <t>ツヅ</t>
    </rPh>
    <phoneticPr fontId="1"/>
  </si>
  <si>
    <t>悲観的で気分が落ち込んでいる</t>
    <rPh sb="0" eb="3">
      <t>ヒカンテキ</t>
    </rPh>
    <rPh sb="4" eb="6">
      <t>キブン</t>
    </rPh>
    <rPh sb="7" eb="8">
      <t>オ</t>
    </rPh>
    <rPh sb="9" eb="10">
      <t>コ</t>
    </rPh>
    <phoneticPr fontId="1"/>
  </si>
  <si>
    <t>やる気がない、自分からは動かない</t>
    <rPh sb="2" eb="3">
      <t>キ</t>
    </rPh>
    <rPh sb="7" eb="9">
      <t>ジブン</t>
    </rPh>
    <rPh sb="12" eb="13">
      <t>ウゴ</t>
    </rPh>
    <phoneticPr fontId="1"/>
  </si>
  <si>
    <t>声かけに反応がない、興味を示さない</t>
    <rPh sb="0" eb="1">
      <t>コエ</t>
    </rPh>
    <rPh sb="4" eb="6">
      <t>ハンノウ</t>
    </rPh>
    <rPh sb="10" eb="12">
      <t>キョウミ</t>
    </rPh>
    <rPh sb="13" eb="14">
      <t>シメ</t>
    </rPh>
    <phoneticPr fontId="1"/>
  </si>
  <si>
    <t>心配ばかりする</t>
    <rPh sb="0" eb="2">
      <t>シンパイ</t>
    </rPh>
    <phoneticPr fontId="1"/>
  </si>
  <si>
    <t>日中うとうとする</t>
    <rPh sb="0" eb="2">
      <t>ニッチュウ</t>
    </rPh>
    <phoneticPr fontId="1"/>
  </si>
  <si>
    <t>部屋・家から出たがらない</t>
    <rPh sb="0" eb="2">
      <t>ヘヤ</t>
    </rPh>
    <rPh sb="3" eb="4">
      <t>イエ</t>
    </rPh>
    <rPh sb="6" eb="7">
      <t>デ</t>
    </rPh>
    <phoneticPr fontId="1"/>
  </si>
  <si>
    <t>低活動スコア（14～19）計</t>
    <rPh sb="0" eb="1">
      <t>テイ</t>
    </rPh>
    <rPh sb="1" eb="3">
      <t>カツドウ</t>
    </rPh>
    <rPh sb="13" eb="14">
      <t>ケイ</t>
    </rPh>
    <phoneticPr fontId="1"/>
  </si>
  <si>
    <t>夜間寝ないで活動する</t>
    <rPh sb="0" eb="3">
      <t>ヤカンネ</t>
    </rPh>
    <rPh sb="6" eb="8">
      <t>カツドウ</t>
    </rPh>
    <phoneticPr fontId="1"/>
  </si>
  <si>
    <t>異食や過食、拒絶</t>
    <rPh sb="0" eb="2">
      <t>イショク</t>
    </rPh>
    <rPh sb="3" eb="5">
      <t>カショク</t>
    </rPh>
    <rPh sb="6" eb="8">
      <t>キョゼツ</t>
    </rPh>
    <phoneticPr fontId="1"/>
  </si>
  <si>
    <t>介護されることを拒否する</t>
    <rPh sb="0" eb="2">
      <t>カイゴ</t>
    </rPh>
    <rPh sb="8" eb="10">
      <t>キョヒ</t>
    </rPh>
    <phoneticPr fontId="1"/>
  </si>
  <si>
    <t>尿や便で汚す、何日も入浴しない</t>
    <rPh sb="0" eb="1">
      <t>ニョウ</t>
    </rPh>
    <rPh sb="2" eb="3">
      <t>ベン</t>
    </rPh>
    <rPh sb="4" eb="5">
      <t>ヨゴ</t>
    </rPh>
    <rPh sb="7" eb="9">
      <t>ナンニチ</t>
    </rPh>
    <rPh sb="10" eb="12">
      <t>ニュウヨク</t>
    </rPh>
    <phoneticPr fontId="1"/>
  </si>
  <si>
    <t>タバコ、ガスコンロ等の火元不適切管理</t>
    <rPh sb="9" eb="10">
      <t>トウ</t>
    </rPh>
    <rPh sb="11" eb="12">
      <t>ヒ</t>
    </rPh>
    <rPh sb="12" eb="13">
      <t>モト</t>
    </rPh>
    <rPh sb="13" eb="16">
      <t>フテキセツ</t>
    </rPh>
    <rPh sb="16" eb="18">
      <t>カンリ</t>
    </rPh>
    <phoneticPr fontId="1"/>
  </si>
  <si>
    <t>隠す、別の場所に置く、探し回る</t>
    <rPh sb="0" eb="1">
      <t>カク</t>
    </rPh>
    <rPh sb="3" eb="4">
      <t>ベツ</t>
    </rPh>
    <rPh sb="5" eb="7">
      <t>バショ</t>
    </rPh>
    <rPh sb="8" eb="9">
      <t>オ</t>
    </rPh>
    <rPh sb="11" eb="12">
      <t>サガ</t>
    </rPh>
    <rPh sb="13" eb="14">
      <t>マワ</t>
    </rPh>
    <phoneticPr fontId="1"/>
  </si>
  <si>
    <t>生活関連スコア（20～25）計</t>
    <rPh sb="0" eb="2">
      <t>セイカツ</t>
    </rPh>
    <rPh sb="2" eb="4">
      <t>カンレン</t>
    </rPh>
    <rPh sb="14" eb="15">
      <t>ケイ</t>
    </rPh>
    <phoneticPr fontId="1"/>
  </si>
  <si>
    <t>幻覚妄想を伴い興奮状態が急に出没</t>
    <rPh sb="0" eb="2">
      <t>ゲンカク</t>
    </rPh>
    <rPh sb="2" eb="4">
      <t>モウソウ</t>
    </rPh>
    <rPh sb="5" eb="6">
      <t>トモナ</t>
    </rPh>
    <rPh sb="7" eb="11">
      <t>コウフンジョウタイ</t>
    </rPh>
    <rPh sb="12" eb="13">
      <t>キュウ</t>
    </rPh>
    <rPh sb="14" eb="16">
      <t>シュツボツ</t>
    </rPh>
    <phoneticPr fontId="1"/>
  </si>
  <si>
    <t>ボーッとして覚醒レベル低下が出没</t>
    <rPh sb="6" eb="8">
      <t>カクセイ</t>
    </rPh>
    <rPh sb="11" eb="13">
      <t>テイカ</t>
    </rPh>
    <rPh sb="14" eb="16">
      <t>シュツボツ</t>
    </rPh>
    <phoneticPr fontId="1"/>
  </si>
  <si>
    <t>BPSD25Q （1～25）　計</t>
    <rPh sb="15" eb="16">
      <t>ケイ</t>
    </rPh>
    <phoneticPr fontId="1"/>
  </si>
  <si>
    <t>BPSD＋Q （1～27）　計</t>
    <rPh sb="14" eb="15">
      <t>ケイ</t>
    </rPh>
    <phoneticPr fontId="1"/>
  </si>
  <si>
    <t>(重症度)</t>
    <rPh sb="1" eb="4">
      <t>ジュウショウド</t>
    </rPh>
    <phoneticPr fontId="1"/>
  </si>
  <si>
    <t>対象者</t>
    <rPh sb="0" eb="3">
      <t>タイショウシャ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</si>
  <si>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</si>
  <si>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　　年齢　　　歳　　　性別　男　・　女</t>
    <rPh sb="2" eb="4">
      <t>ネンレイ</t>
    </rPh>
    <rPh sb="7" eb="8">
      <t>サイ</t>
    </rPh>
    <rPh sb="11" eb="13">
      <t>セイベツ</t>
    </rPh>
    <rPh sb="14" eb="15">
      <t>オトコ</t>
    </rPh>
    <rPh sb="18" eb="19">
      <t>オンナ</t>
    </rPh>
    <phoneticPr fontId="1"/>
  </si>
  <si>
    <t>事業所名</t>
    <rPh sb="0" eb="4">
      <t>ジギョウショメイ</t>
    </rPh>
    <phoneticPr fontId="1"/>
  </si>
  <si>
    <t>実習前記入日</t>
    <rPh sb="0" eb="2">
      <t>ジッシュウ</t>
    </rPh>
    <rPh sb="2" eb="3">
      <t>マエ</t>
    </rPh>
    <rPh sb="3" eb="5">
      <t>キニュウ</t>
    </rPh>
    <rPh sb="5" eb="6">
      <t>ビ</t>
    </rPh>
    <phoneticPr fontId="1"/>
  </si>
  <si>
    <t>実習後記入日</t>
    <rPh sb="0" eb="3">
      <t>ジッシュウゴ</t>
    </rPh>
    <rPh sb="3" eb="6">
      <t>キニュウビ</t>
    </rPh>
    <phoneticPr fontId="1"/>
  </si>
  <si>
    <t>記 入 者</t>
    <rPh sb="0" eb="1">
      <t>キ</t>
    </rPh>
    <rPh sb="2" eb="3">
      <t>イ</t>
    </rPh>
    <rPh sb="4" eb="5">
      <t>モノ</t>
    </rPh>
    <phoneticPr fontId="1"/>
  </si>
  <si>
    <t>BPSD+Q 集計シート</t>
    <rPh sb="7" eb="9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</si>
</sst>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#,##0;\-#;##0"/>
    <numFmt numFmtId="177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0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7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65" xfId="0" applyBorder="1">
      <alignment vertical="center"/>
    </xf>
    <xf numFmtId="0" fontId="0" fillId="0" borderId="67" xfId="0" applyBorder="1">
      <alignment vertical="center"/>
    </xf>
    <xf numFmtId="0" fontId="4" fillId="0" borderId="65" xfId="0" applyFont="1" applyBorder="1">
      <alignment vertical="center"/>
    </xf>
    <xf numFmtId="0" fontId="4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68" xfId="0" applyBorder="1" applyAlignment="1">
      <alignment horizontal="left" vertical="center"/>
    </xf>
    <xf numFmtId="0" fontId="0" fillId="0" borderId="64" xfId="0" applyBorder="1">
      <alignment vertical="center"/>
    </xf>
    <xf numFmtId="0" fontId="0" fillId="0" borderId="65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2" fillId="0" borderId="69" xfId="0" applyFont="1" applyBorder="1">
      <alignment vertical="center"/>
    </xf>
    <xf numFmtId="0" fontId="2" fillId="0" borderId="77" xfId="0" applyFont="1" applyBorder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3" borderId="47" xfId="0" applyNumberFormat="1" applyFill="1" applyBorder="1" applyAlignment="1">
      <alignment horizontal="center" vertical="center"/>
    </xf>
    <xf numFmtId="176" fontId="0" fillId="0" borderId="72" xfId="0" applyNumberFormat="1" applyBorder="1" applyAlignment="1">
      <alignment horizontal="center" vertical="center"/>
    </xf>
    <xf numFmtId="176" fontId="0" fillId="0" borderId="80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3" borderId="49" xfId="0" applyNumberFormat="1" applyFill="1" applyBorder="1" applyAlignment="1">
      <alignment horizontal="center" vertical="center"/>
    </xf>
    <xf numFmtId="176" fontId="0" fillId="0" borderId="75" xfId="0" applyNumberFormat="1" applyBorder="1" applyAlignment="1">
      <alignment horizontal="center" vertical="center"/>
    </xf>
    <xf numFmtId="176" fontId="0" fillId="0" borderId="8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3" borderId="51" xfId="0" applyNumberFormat="1" applyFill="1" applyBorder="1" applyAlignment="1">
      <alignment horizontal="center" vertical="center"/>
    </xf>
    <xf numFmtId="176" fontId="0" fillId="0" borderId="69" xfId="0" applyNumberFormat="1" applyBorder="1" applyAlignment="1">
      <alignment horizontal="center" vertical="center"/>
    </xf>
    <xf numFmtId="176" fontId="0" fillId="0" borderId="77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0" fillId="3" borderId="38" xfId="0" applyNumberFormat="1" applyFill="1" applyBorder="1" applyAlignment="1">
      <alignment horizontal="center" vertical="center"/>
    </xf>
    <xf numFmtId="176" fontId="0" fillId="3" borderId="40" xfId="0" applyNumberFormat="1" applyFill="1" applyBorder="1" applyAlignment="1">
      <alignment horizontal="center" vertical="center"/>
    </xf>
    <xf numFmtId="176" fontId="0" fillId="3" borderId="42" xfId="0" applyNumberFormat="1" applyFill="1" applyBorder="1" applyAlignment="1">
      <alignment horizontal="center" vertical="center"/>
    </xf>
    <xf numFmtId="176" fontId="0" fillId="4" borderId="47" xfId="0" applyNumberFormat="1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center" vertical="center"/>
    </xf>
    <xf numFmtId="176" fontId="0" fillId="4" borderId="51" xfId="0" applyNumberFormat="1" applyFill="1" applyBorder="1" applyAlignment="1">
      <alignment horizontal="center" vertical="center"/>
    </xf>
    <xf numFmtId="176" fontId="0" fillId="4" borderId="56" xfId="0" applyNumberFormat="1" applyFill="1" applyBorder="1" applyAlignment="1">
      <alignment horizontal="center" vertical="center"/>
    </xf>
    <xf numFmtId="176" fontId="0" fillId="4" borderId="58" xfId="0" applyNumberFormat="1" applyFill="1" applyBorder="1" applyAlignment="1">
      <alignment horizontal="center" vertical="center"/>
    </xf>
    <xf numFmtId="176" fontId="0" fillId="4" borderId="60" xfId="0" applyNumberFormat="1" applyFill="1" applyBorder="1" applyAlignment="1">
      <alignment horizontal="center" vertical="center"/>
    </xf>
    <xf numFmtId="177" fontId="0" fillId="3" borderId="36" xfId="0" applyNumberFormat="1" applyFill="1" applyBorder="1" applyAlignment="1">
      <alignment horizontal="center" vertical="center"/>
    </xf>
    <xf numFmtId="177" fontId="0" fillId="3" borderId="37" xfId="0" applyNumberFormat="1" applyFill="1" applyBorder="1" applyAlignment="1">
      <alignment horizontal="center" vertical="center"/>
    </xf>
    <xf numFmtId="177" fontId="0" fillId="3" borderId="34" xfId="0" applyNumberFormat="1" applyFill="1" applyBorder="1" applyAlignment="1">
      <alignment horizontal="center" vertical="center"/>
    </xf>
    <xf numFmtId="177" fontId="0" fillId="3" borderId="39" xfId="0" applyNumberFormat="1" applyFill="1" applyBorder="1" applyAlignment="1">
      <alignment horizontal="center" vertical="center"/>
    </xf>
    <xf numFmtId="177" fontId="0" fillId="3" borderId="41" xfId="0" applyNumberFormat="1" applyFill="1" applyBorder="1" applyAlignment="1">
      <alignment horizontal="center" vertical="center"/>
    </xf>
    <xf numFmtId="177" fontId="0" fillId="3" borderId="45" xfId="0" applyNumberFormat="1" applyFill="1" applyBorder="1" applyAlignment="1">
      <alignment horizontal="center" vertical="center"/>
    </xf>
    <xf numFmtId="177" fontId="0" fillId="3" borderId="46" xfId="0" applyNumberFormat="1" applyFill="1" applyBorder="1" applyAlignment="1">
      <alignment horizontal="center" vertical="center"/>
    </xf>
    <xf numFmtId="177" fontId="0" fillId="3" borderId="43" xfId="0" applyNumberFormat="1" applyFill="1" applyBorder="1" applyAlignment="1">
      <alignment horizontal="center" vertical="center"/>
    </xf>
    <xf numFmtId="177" fontId="0" fillId="3" borderId="48" xfId="0" applyNumberFormat="1" applyFill="1" applyBorder="1" applyAlignment="1">
      <alignment horizontal="center" vertical="center"/>
    </xf>
    <xf numFmtId="177" fontId="0" fillId="3" borderId="50" xfId="0" applyNumberFormat="1" applyFill="1" applyBorder="1" applyAlignment="1">
      <alignment horizontal="center" vertical="center"/>
    </xf>
    <xf numFmtId="177" fontId="0" fillId="4" borderId="45" xfId="0" applyNumberFormat="1" applyFill="1" applyBorder="1" applyAlignment="1">
      <alignment horizontal="center" vertical="center"/>
    </xf>
    <xf numFmtId="177" fontId="0" fillId="4" borderId="46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7" fontId="0" fillId="4" borderId="48" xfId="0" applyNumberFormat="1" applyFill="1" applyBorder="1" applyAlignment="1">
      <alignment horizontal="center" vertical="center"/>
    </xf>
    <xf numFmtId="177" fontId="0" fillId="4" borderId="50" xfId="0" applyNumberFormat="1" applyFill="1" applyBorder="1" applyAlignment="1">
      <alignment horizontal="center" vertical="center"/>
    </xf>
    <xf numFmtId="177" fontId="0" fillId="4" borderId="54" xfId="0" applyNumberFormat="1" applyFill="1" applyBorder="1" applyAlignment="1">
      <alignment horizontal="center" vertical="center"/>
    </xf>
    <xf numFmtId="177" fontId="0" fillId="4" borderId="55" xfId="0" applyNumberFormat="1" applyFill="1" applyBorder="1" applyAlignment="1">
      <alignment horizontal="center" vertical="center"/>
    </xf>
    <xf numFmtId="177" fontId="0" fillId="4" borderId="52" xfId="0" applyNumberFormat="1" applyFill="1" applyBorder="1" applyAlignment="1">
      <alignment horizontal="center" vertical="center"/>
    </xf>
    <xf numFmtId="177" fontId="0" fillId="4" borderId="57" xfId="0" applyNumberFormat="1" applyFill="1" applyBorder="1" applyAlignment="1">
      <alignment horizontal="center" vertical="center"/>
    </xf>
    <xf numFmtId="177" fontId="0" fillId="4" borderId="59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0" fontId="0" fillId="0" borderId="26" xfId="0" applyBorder="1" applyAlignment="1">
      <alignment horizontal="right" vertical="center" indent="1"/>
    </xf>
    <xf numFmtId="0" fontId="0" fillId="0" borderId="70" xfId="0" applyBorder="1" applyAlignment="1">
      <alignment horizontal="right" vertical="center" indent="1"/>
    </xf>
    <xf numFmtId="0" fontId="0" fillId="0" borderId="78" xfId="0" applyBorder="1" applyAlignment="1">
      <alignment horizontal="right" vertical="center" inden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34" xfId="0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3" xfId="0" applyFont="1" applyFill="1" applyBorder="1">
      <alignment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7" xfId="0" applyFont="1" applyFill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66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70" xfId="0" applyNumberFormat="1" applyBorder="1" applyAlignment="1">
      <alignment horizontal="center" vertical="center"/>
    </xf>
    <xf numFmtId="0" fontId="0" fillId="0" borderId="71" xfId="0" applyNumberFormat="1" applyBorder="1" applyAlignment="1">
      <alignment horizontal="center" vertical="center"/>
    </xf>
    <xf numFmtId="0" fontId="0" fillId="0" borderId="78" xfId="0" applyNumberFormat="1" applyBorder="1" applyAlignment="1">
      <alignment horizontal="center" vertical="center"/>
    </xf>
    <xf numFmtId="0" fontId="0" fillId="0" borderId="79" xfId="0" applyNumberFormat="1" applyBorder="1" applyAlignment="1">
      <alignment horizontal="center" vertical="center"/>
    </xf>
    <xf numFmtId="0" fontId="0" fillId="0" borderId="73" xfId="0" applyNumberFormat="1" applyBorder="1" applyAlignment="1">
      <alignment horizontal="center" vertical="center"/>
    </xf>
    <xf numFmtId="0" fontId="0" fillId="0" borderId="74" xfId="0" applyNumberFormat="1" applyBorder="1" applyAlignment="1">
      <alignment horizontal="center" vertical="center"/>
    </xf>
    <xf numFmtId="0" fontId="0" fillId="0" borderId="81" xfId="0" applyNumberFormat="1" applyBorder="1" applyAlignment="1">
      <alignment horizontal="center" vertical="center"/>
    </xf>
    <xf numFmtId="0" fontId="0" fillId="0" borderId="82" xfId="0" applyNumberFormat="1" applyBorder="1" applyAlignment="1">
      <alignment horizontal="center" vertical="center"/>
    </xf>
    <xf numFmtId="0" fontId="0" fillId="0" borderId="76" xfId="0" applyNumberFormat="1" applyBorder="1" applyAlignment="1">
      <alignment horizontal="center" vertical="center"/>
    </xf>
    <xf numFmtId="0" fontId="0" fillId="0" borderId="8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A026-5598-4C0A-AC36-E7CA4EA1C00D}">
  <sheetPr>
    <pageSetUpPr fitToPage="1"/>
  </sheetPr>
  <dimension ref="B1:U40"/>
  <sheetViews>
    <sheetView tabSelected="1" zoomScale="85" zoomScaleNormal="85" workbookViewId="0">
      <selection activeCell="F3" sqref="F3"/>
    </sheetView>
  </sheetViews>
  <sheetFormatPr defaultRowHeight="18" x14ac:dyDescent="0.55000000000000004"/>
  <cols>
    <col min="1" max="1" width="0.58203125" customWidth="1"/>
    <col min="2" max="2" width="8" customWidth="1"/>
    <col min="3" max="3" width="35.83203125" style="1" bestFit="1" customWidth="1"/>
    <col min="4" max="5" width="6.83203125" bestFit="1" customWidth="1"/>
    <col min="6" max="6" width="6.5" customWidth="1"/>
    <col min="7" max="8" width="6.83203125" bestFit="1" customWidth="1"/>
    <col min="9" max="9" width="6.5" customWidth="1"/>
    <col min="10" max="11" width="6.83203125" bestFit="1" customWidth="1"/>
    <col min="12" max="12" width="6.5" customWidth="1"/>
    <col min="13" max="14" width="6.83203125" bestFit="1" customWidth="1"/>
    <col min="15" max="15" width="6.5" customWidth="1"/>
    <col min="16" max="17" width="6.83203125" bestFit="1" customWidth="1"/>
    <col min="18" max="18" width="6.5" customWidth="1"/>
    <col min="19" max="20" width="6.83203125" bestFit="1" customWidth="1"/>
    <col min="21" max="21" width="6.5" customWidth="1"/>
  </cols>
  <sheetData>
    <row r="1" spans="2:21" ht="4.5" customHeight="1" x14ac:dyDescent="0.55000000000000004"/>
    <row r="2" spans="2:21" ht="19.5" customHeight="1" thickBot="1" x14ac:dyDescent="0.6">
      <c r="B2" s="96" t="s">
        <v>50</v>
      </c>
      <c r="C2" s="96"/>
      <c r="D2" s="96"/>
      <c r="E2" s="96"/>
      <c r="H2" s="10" t="s">
        <v>47</v>
      </c>
      <c r="I2" s="10"/>
      <c r="J2" s="11" t="s">
        <v>44</v>
      </c>
      <c r="K2" s="12"/>
      <c r="L2" s="10"/>
      <c r="Q2" s="16" t="s">
        <v>46</v>
      </c>
      <c r="R2" s="8"/>
      <c r="S2" s="8"/>
      <c r="T2" s="8"/>
      <c r="U2" s="8"/>
    </row>
    <row r="3" spans="2:21" ht="18.5" thickBot="1" x14ac:dyDescent="0.6">
      <c r="B3" s="96"/>
      <c r="C3" s="96"/>
      <c r="D3" s="96"/>
      <c r="E3" s="96"/>
      <c r="H3" s="13" t="s">
        <v>48</v>
      </c>
      <c r="I3" s="13"/>
      <c r="J3" s="14" t="s">
        <v>44</v>
      </c>
      <c r="K3" s="13"/>
      <c r="L3" s="13"/>
      <c r="Q3" s="17" t="s">
        <v>49</v>
      </c>
      <c r="R3" s="15"/>
      <c r="S3" s="15"/>
      <c r="T3" s="15"/>
      <c r="U3" s="15"/>
    </row>
    <row r="4" spans="2:21" ht="6" customHeight="1" thickBot="1" x14ac:dyDescent="0.6">
      <c r="B4" s="2"/>
      <c r="C4" s="2"/>
      <c r="D4" s="2"/>
      <c r="E4" s="2"/>
    </row>
    <row r="5" spans="2:21" ht="18.5" thickTop="1" x14ac:dyDescent="0.55000000000000004">
      <c r="B5" s="2"/>
      <c r="C5" s="7"/>
      <c r="D5" s="103" t="s">
        <v>3</v>
      </c>
      <c r="E5" s="104"/>
      <c r="F5" s="105"/>
      <c r="G5" s="84" t="s">
        <v>6</v>
      </c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</row>
    <row r="6" spans="2:21" x14ac:dyDescent="0.55000000000000004">
      <c r="B6" s="2" t="s">
        <v>43</v>
      </c>
      <c r="C6" s="9"/>
      <c r="D6" s="106" t="s">
        <v>42</v>
      </c>
      <c r="E6" s="107"/>
      <c r="F6" s="108"/>
      <c r="G6" s="87" t="s">
        <v>7</v>
      </c>
      <c r="H6" s="88"/>
      <c r="I6" s="89"/>
      <c r="J6" s="90" t="s">
        <v>8</v>
      </c>
      <c r="K6" s="91"/>
      <c r="L6" s="92"/>
      <c r="M6" s="90" t="s">
        <v>9</v>
      </c>
      <c r="N6" s="91"/>
      <c r="O6" s="92"/>
      <c r="P6" s="90" t="s">
        <v>10</v>
      </c>
      <c r="Q6" s="91"/>
      <c r="R6" s="92"/>
      <c r="S6" s="90" t="s">
        <v>11</v>
      </c>
      <c r="T6" s="91"/>
      <c r="U6" s="93"/>
    </row>
    <row r="7" spans="2:21" ht="18.5" thickBot="1" x14ac:dyDescent="0.6">
      <c r="B7" s="2"/>
      <c r="C7" s="1" t="s">
        <v>45</v>
      </c>
      <c r="D7" s="41" t="s">
        <v>4</v>
      </c>
      <c r="E7" s="42" t="s">
        <v>5</v>
      </c>
      <c r="F7" s="43" t="s">
        <v>12</v>
      </c>
      <c r="G7" s="44" t="s">
        <v>4</v>
      </c>
      <c r="H7" s="45" t="s">
        <v>5</v>
      </c>
      <c r="I7" s="46" t="s">
        <v>12</v>
      </c>
      <c r="J7" s="47" t="s">
        <v>4</v>
      </c>
      <c r="K7" s="45" t="s">
        <v>5</v>
      </c>
      <c r="L7" s="46" t="s">
        <v>12</v>
      </c>
      <c r="M7" s="47" t="s">
        <v>4</v>
      </c>
      <c r="N7" s="45" t="s">
        <v>5</v>
      </c>
      <c r="O7" s="46" t="s">
        <v>12</v>
      </c>
      <c r="P7" s="47" t="s">
        <v>4</v>
      </c>
      <c r="Q7" s="45" t="s">
        <v>5</v>
      </c>
      <c r="R7" s="46" t="s">
        <v>12</v>
      </c>
      <c r="S7" s="47" t="s">
        <v>4</v>
      </c>
      <c r="T7" s="45" t="s">
        <v>5</v>
      </c>
      <c r="U7" s="48" t="s">
        <v>12</v>
      </c>
    </row>
    <row r="8" spans="2:21" ht="18.5" thickTop="1" x14ac:dyDescent="0.55000000000000004">
      <c r="B8" s="78">
        <v>1</v>
      </c>
      <c r="C8" s="3" t="s">
        <v>1</v>
      </c>
      <c r="D8" s="109"/>
      <c r="E8" s="110"/>
      <c r="F8" s="20" t="str">
        <f t="shared" ref="F8" si="0">IF(E8="","",E8-D8)</f>
        <v/>
      </c>
      <c r="G8" s="113"/>
      <c r="H8" s="114"/>
      <c r="I8" s="27" t="str">
        <f>IF(H8="","",H8-G8)</f>
        <v/>
      </c>
      <c r="J8" s="120"/>
      <c r="K8" s="114"/>
      <c r="L8" s="27" t="str">
        <f t="shared" ref="L8:L38" si="1">IF(K8="","",K8-J8)</f>
        <v/>
      </c>
      <c r="M8" s="120"/>
      <c r="N8" s="114"/>
      <c r="O8" s="27" t="str">
        <f t="shared" ref="O8:O38" si="2">IF(N8="","",N8-M8)</f>
        <v/>
      </c>
      <c r="P8" s="120"/>
      <c r="Q8" s="114"/>
      <c r="R8" s="27" t="str">
        <f t="shared" ref="R8:R38" si="3">IF(Q8="","",Q8-P8)</f>
        <v/>
      </c>
      <c r="S8" s="120"/>
      <c r="T8" s="114"/>
      <c r="U8" s="34" t="str">
        <f t="shared" ref="U8:U34" si="4">IF(T8="","",T8-S8)</f>
        <v/>
      </c>
    </row>
    <row r="9" spans="2:21" x14ac:dyDescent="0.55000000000000004">
      <c r="B9" s="79">
        <v>2</v>
      </c>
      <c r="C9" s="4" t="s">
        <v>0</v>
      </c>
      <c r="D9" s="111"/>
      <c r="E9" s="112"/>
      <c r="F9" s="21" t="str">
        <f>IF(E9="","",E9-D9)</f>
        <v/>
      </c>
      <c r="G9" s="115"/>
      <c r="H9" s="116"/>
      <c r="I9" s="28" t="str">
        <f>IF(H9="","",H9-G9)</f>
        <v/>
      </c>
      <c r="J9" s="121"/>
      <c r="K9" s="116"/>
      <c r="L9" s="28" t="str">
        <f t="shared" si="1"/>
        <v/>
      </c>
      <c r="M9" s="121"/>
      <c r="N9" s="116"/>
      <c r="O9" s="28" t="str">
        <f t="shared" si="2"/>
        <v/>
      </c>
      <c r="P9" s="121"/>
      <c r="Q9" s="116"/>
      <c r="R9" s="28" t="str">
        <f t="shared" si="3"/>
        <v/>
      </c>
      <c r="S9" s="121"/>
      <c r="T9" s="116"/>
      <c r="U9" s="35" t="str">
        <f t="shared" si="4"/>
        <v/>
      </c>
    </row>
    <row r="10" spans="2:21" x14ac:dyDescent="0.55000000000000004">
      <c r="B10" s="79">
        <v>3</v>
      </c>
      <c r="C10" s="4" t="s">
        <v>13</v>
      </c>
      <c r="D10" s="111"/>
      <c r="E10" s="112"/>
      <c r="F10" s="21" t="str">
        <f t="shared" ref="F10:F38" si="5">IF(E10="","",E10-D10)</f>
        <v/>
      </c>
      <c r="G10" s="117"/>
      <c r="H10" s="116"/>
      <c r="I10" s="28" t="str">
        <f>IF(H10="","",H10-G10)</f>
        <v/>
      </c>
      <c r="J10" s="121"/>
      <c r="K10" s="116"/>
      <c r="L10" s="28" t="str">
        <f t="shared" si="1"/>
        <v/>
      </c>
      <c r="M10" s="121"/>
      <c r="N10" s="116"/>
      <c r="O10" s="28" t="str">
        <f t="shared" si="2"/>
        <v/>
      </c>
      <c r="P10" s="121"/>
      <c r="Q10" s="116"/>
      <c r="R10" s="28" t="str">
        <f t="shared" si="3"/>
        <v/>
      </c>
      <c r="S10" s="121"/>
      <c r="T10" s="116"/>
      <c r="U10" s="35" t="str">
        <f t="shared" si="4"/>
        <v/>
      </c>
    </row>
    <row r="11" spans="2:21" x14ac:dyDescent="0.55000000000000004">
      <c r="B11" s="79">
        <v>4</v>
      </c>
      <c r="C11" s="4" t="s">
        <v>14</v>
      </c>
      <c r="D11" s="111"/>
      <c r="E11" s="112"/>
      <c r="F11" s="21" t="str">
        <f t="shared" si="5"/>
        <v/>
      </c>
      <c r="G11" s="117"/>
      <c r="H11" s="116"/>
      <c r="I11" s="28" t="str">
        <f>IF(H11="","",H11-G11)</f>
        <v/>
      </c>
      <c r="J11" s="121"/>
      <c r="K11" s="116"/>
      <c r="L11" s="28" t="str">
        <f t="shared" si="1"/>
        <v/>
      </c>
      <c r="M11" s="121"/>
      <c r="N11" s="116"/>
      <c r="O11" s="28" t="str">
        <f t="shared" si="2"/>
        <v/>
      </c>
      <c r="P11" s="121"/>
      <c r="Q11" s="116"/>
      <c r="R11" s="28" t="str">
        <f t="shared" si="3"/>
        <v/>
      </c>
      <c r="S11" s="121"/>
      <c r="T11" s="116"/>
      <c r="U11" s="35" t="str">
        <f t="shared" si="4"/>
        <v/>
      </c>
    </row>
    <row r="12" spans="2:21" x14ac:dyDescent="0.55000000000000004">
      <c r="B12" s="79">
        <v>5</v>
      </c>
      <c r="C12" s="4" t="s">
        <v>15</v>
      </c>
      <c r="D12" s="111"/>
      <c r="E12" s="112"/>
      <c r="F12" s="21" t="str">
        <f t="shared" si="5"/>
        <v/>
      </c>
      <c r="G12" s="117"/>
      <c r="H12" s="116"/>
      <c r="I12" s="28" t="str">
        <f t="shared" ref="I12:I38" si="6">IF(H12="","",H12-G12)</f>
        <v/>
      </c>
      <c r="J12" s="121"/>
      <c r="K12" s="116"/>
      <c r="L12" s="28" t="str">
        <f t="shared" si="1"/>
        <v/>
      </c>
      <c r="M12" s="121"/>
      <c r="N12" s="116"/>
      <c r="O12" s="28" t="str">
        <f t="shared" si="2"/>
        <v/>
      </c>
      <c r="P12" s="121"/>
      <c r="Q12" s="116"/>
      <c r="R12" s="28" t="str">
        <f t="shared" si="3"/>
        <v/>
      </c>
      <c r="S12" s="121"/>
      <c r="T12" s="116"/>
      <c r="U12" s="35" t="str">
        <f t="shared" si="4"/>
        <v/>
      </c>
    </row>
    <row r="13" spans="2:21" x14ac:dyDescent="0.55000000000000004">
      <c r="B13" s="79">
        <v>6</v>
      </c>
      <c r="C13" s="4" t="s">
        <v>16</v>
      </c>
      <c r="D13" s="111"/>
      <c r="E13" s="112"/>
      <c r="F13" s="21" t="str">
        <f t="shared" si="5"/>
        <v/>
      </c>
      <c r="G13" s="117"/>
      <c r="H13" s="116"/>
      <c r="I13" s="28" t="str">
        <f t="shared" si="6"/>
        <v/>
      </c>
      <c r="J13" s="121"/>
      <c r="K13" s="116"/>
      <c r="L13" s="28" t="str">
        <f t="shared" si="1"/>
        <v/>
      </c>
      <c r="M13" s="121"/>
      <c r="N13" s="116"/>
      <c r="O13" s="28" t="str">
        <f t="shared" si="2"/>
        <v/>
      </c>
      <c r="P13" s="121"/>
      <c r="Q13" s="116"/>
      <c r="R13" s="28" t="str">
        <f t="shared" si="3"/>
        <v/>
      </c>
      <c r="S13" s="121"/>
      <c r="T13" s="116"/>
      <c r="U13" s="35" t="str">
        <f t="shared" si="4"/>
        <v/>
      </c>
    </row>
    <row r="14" spans="2:21" x14ac:dyDescent="0.55000000000000004">
      <c r="B14" s="79">
        <v>7</v>
      </c>
      <c r="C14" s="4" t="s">
        <v>17</v>
      </c>
      <c r="D14" s="111"/>
      <c r="E14" s="112"/>
      <c r="F14" s="21" t="str">
        <f t="shared" si="5"/>
        <v/>
      </c>
      <c r="G14" s="117"/>
      <c r="H14" s="116"/>
      <c r="I14" s="28" t="str">
        <f t="shared" si="6"/>
        <v/>
      </c>
      <c r="J14" s="121"/>
      <c r="K14" s="116"/>
      <c r="L14" s="28" t="str">
        <f t="shared" si="1"/>
        <v/>
      </c>
      <c r="M14" s="121"/>
      <c r="N14" s="116"/>
      <c r="O14" s="28" t="str">
        <f t="shared" si="2"/>
        <v/>
      </c>
      <c r="P14" s="121"/>
      <c r="Q14" s="116"/>
      <c r="R14" s="28" t="str">
        <f t="shared" si="3"/>
        <v/>
      </c>
      <c r="S14" s="121"/>
      <c r="T14" s="116"/>
      <c r="U14" s="35" t="str">
        <f t="shared" si="4"/>
        <v/>
      </c>
    </row>
    <row r="15" spans="2:21" x14ac:dyDescent="0.55000000000000004">
      <c r="B15" s="79">
        <v>8</v>
      </c>
      <c r="C15" s="4" t="s">
        <v>18</v>
      </c>
      <c r="D15" s="111"/>
      <c r="E15" s="112"/>
      <c r="F15" s="21" t="str">
        <f t="shared" si="5"/>
        <v/>
      </c>
      <c r="G15" s="117"/>
      <c r="H15" s="116"/>
      <c r="I15" s="28" t="str">
        <f t="shared" si="6"/>
        <v/>
      </c>
      <c r="J15" s="121"/>
      <c r="K15" s="116"/>
      <c r="L15" s="28" t="str">
        <f t="shared" si="1"/>
        <v/>
      </c>
      <c r="M15" s="121"/>
      <c r="N15" s="116"/>
      <c r="O15" s="28" t="str">
        <f t="shared" si="2"/>
        <v/>
      </c>
      <c r="P15" s="121"/>
      <c r="Q15" s="116"/>
      <c r="R15" s="28" t="str">
        <f t="shared" si="3"/>
        <v/>
      </c>
      <c r="S15" s="121"/>
      <c r="T15" s="116"/>
      <c r="U15" s="35" t="str">
        <f t="shared" si="4"/>
        <v/>
      </c>
    </row>
    <row r="16" spans="2:21" x14ac:dyDescent="0.55000000000000004">
      <c r="B16" s="79">
        <v>9</v>
      </c>
      <c r="C16" s="4" t="s">
        <v>19</v>
      </c>
      <c r="D16" s="111"/>
      <c r="E16" s="112"/>
      <c r="F16" s="21" t="str">
        <f t="shared" si="5"/>
        <v/>
      </c>
      <c r="G16" s="117"/>
      <c r="H16" s="116"/>
      <c r="I16" s="28" t="str">
        <f t="shared" si="6"/>
        <v/>
      </c>
      <c r="J16" s="121"/>
      <c r="K16" s="116"/>
      <c r="L16" s="28" t="str">
        <f t="shared" si="1"/>
        <v/>
      </c>
      <c r="M16" s="121"/>
      <c r="N16" s="116"/>
      <c r="O16" s="28" t="str">
        <f t="shared" si="2"/>
        <v/>
      </c>
      <c r="P16" s="121"/>
      <c r="Q16" s="116"/>
      <c r="R16" s="28" t="str">
        <f t="shared" si="3"/>
        <v/>
      </c>
      <c r="S16" s="121"/>
      <c r="T16" s="116"/>
      <c r="U16" s="35" t="str">
        <f t="shared" si="4"/>
        <v/>
      </c>
    </row>
    <row r="17" spans="2:21" x14ac:dyDescent="0.55000000000000004">
      <c r="B17" s="79">
        <v>10</v>
      </c>
      <c r="C17" s="4" t="s">
        <v>20</v>
      </c>
      <c r="D17" s="111"/>
      <c r="E17" s="112"/>
      <c r="F17" s="21" t="str">
        <f t="shared" si="5"/>
        <v/>
      </c>
      <c r="G17" s="117"/>
      <c r="H17" s="116"/>
      <c r="I17" s="28" t="str">
        <f t="shared" si="6"/>
        <v/>
      </c>
      <c r="J17" s="121"/>
      <c r="K17" s="116"/>
      <c r="L17" s="28" t="str">
        <f t="shared" si="1"/>
        <v/>
      </c>
      <c r="M17" s="121"/>
      <c r="N17" s="116"/>
      <c r="O17" s="28" t="str">
        <f t="shared" si="2"/>
        <v/>
      </c>
      <c r="P17" s="121"/>
      <c r="Q17" s="116"/>
      <c r="R17" s="28" t="str">
        <f t="shared" si="3"/>
        <v/>
      </c>
      <c r="S17" s="121"/>
      <c r="T17" s="116"/>
      <c r="U17" s="35" t="str">
        <f t="shared" si="4"/>
        <v/>
      </c>
    </row>
    <row r="18" spans="2:21" x14ac:dyDescent="0.55000000000000004">
      <c r="B18" s="79">
        <v>11</v>
      </c>
      <c r="C18" s="4" t="s">
        <v>21</v>
      </c>
      <c r="D18" s="111"/>
      <c r="E18" s="112"/>
      <c r="F18" s="21" t="str">
        <f>IF(E18="","",E18-D18)</f>
        <v/>
      </c>
      <c r="G18" s="117"/>
      <c r="H18" s="116"/>
      <c r="I18" s="28" t="str">
        <f t="shared" si="6"/>
        <v/>
      </c>
      <c r="J18" s="121"/>
      <c r="K18" s="116"/>
      <c r="L18" s="28" t="str">
        <f t="shared" si="1"/>
        <v/>
      </c>
      <c r="M18" s="121"/>
      <c r="N18" s="116"/>
      <c r="O18" s="28" t="str">
        <f t="shared" si="2"/>
        <v/>
      </c>
      <c r="P18" s="121"/>
      <c r="Q18" s="116"/>
      <c r="R18" s="28" t="str">
        <f t="shared" si="3"/>
        <v/>
      </c>
      <c r="S18" s="121"/>
      <c r="T18" s="116"/>
      <c r="U18" s="35" t="str">
        <f t="shared" si="4"/>
        <v/>
      </c>
    </row>
    <row r="19" spans="2:21" x14ac:dyDescent="0.55000000000000004">
      <c r="B19" s="79">
        <v>12</v>
      </c>
      <c r="C19" s="4" t="s">
        <v>22</v>
      </c>
      <c r="D19" s="111"/>
      <c r="E19" s="112"/>
      <c r="F19" s="21" t="str">
        <f t="shared" si="5"/>
        <v/>
      </c>
      <c r="G19" s="117"/>
      <c r="H19" s="116"/>
      <c r="I19" s="28" t="str">
        <f t="shared" si="6"/>
        <v/>
      </c>
      <c r="J19" s="121"/>
      <c r="K19" s="116"/>
      <c r="L19" s="28" t="str">
        <f t="shared" si="1"/>
        <v/>
      </c>
      <c r="M19" s="121"/>
      <c r="N19" s="116"/>
      <c r="O19" s="28" t="str">
        <f t="shared" si="2"/>
        <v/>
      </c>
      <c r="P19" s="121"/>
      <c r="Q19" s="116"/>
      <c r="R19" s="28" t="str">
        <f t="shared" si="3"/>
        <v/>
      </c>
      <c r="S19" s="121"/>
      <c r="T19" s="116"/>
      <c r="U19" s="35" t="str">
        <f t="shared" si="4"/>
        <v/>
      </c>
    </row>
    <row r="20" spans="2:21" ht="18.5" thickBot="1" x14ac:dyDescent="0.6">
      <c r="B20" s="80">
        <v>13</v>
      </c>
      <c r="C20" s="5" t="s">
        <v>23</v>
      </c>
      <c r="D20" s="111"/>
      <c r="E20" s="112"/>
      <c r="F20" s="22" t="str">
        <f t="shared" si="5"/>
        <v/>
      </c>
      <c r="G20" s="118"/>
      <c r="H20" s="119"/>
      <c r="I20" s="29" t="str">
        <f t="shared" si="6"/>
        <v/>
      </c>
      <c r="J20" s="122"/>
      <c r="K20" s="119"/>
      <c r="L20" s="29" t="str">
        <f t="shared" si="1"/>
        <v/>
      </c>
      <c r="M20" s="122"/>
      <c r="N20" s="119"/>
      <c r="O20" s="29" t="str">
        <f t="shared" si="2"/>
        <v/>
      </c>
      <c r="P20" s="122"/>
      <c r="Q20" s="119"/>
      <c r="R20" s="29" t="str">
        <f t="shared" si="3"/>
        <v/>
      </c>
      <c r="S20" s="122"/>
      <c r="T20" s="119"/>
      <c r="U20" s="36" t="str">
        <f t="shared" si="4"/>
        <v/>
      </c>
    </row>
    <row r="21" spans="2:21" ht="19" thickTop="1" thickBot="1" x14ac:dyDescent="0.6">
      <c r="B21" s="97" t="s">
        <v>2</v>
      </c>
      <c r="C21" s="98"/>
      <c r="D21" s="58" t="str">
        <f>IF(SUM(D8:D20)=0,"",SUM(D8:D20))</f>
        <v/>
      </c>
      <c r="E21" s="59" t="str">
        <f t="shared" ref="E21:U21" si="7">IF(SUM(E8:E20)=0,"",SUM(E8:E20))</f>
        <v/>
      </c>
      <c r="F21" s="49" t="str">
        <f t="shared" si="7"/>
        <v/>
      </c>
      <c r="G21" s="60" t="str">
        <f>IF(SUM(G8:G20)=0,"",SUM(G8:G20))</f>
        <v/>
      </c>
      <c r="H21" s="61" t="str">
        <f>IF(SUM(H8:H20)=0,"",SUM(H8:H20))</f>
        <v/>
      </c>
      <c r="I21" s="50" t="str">
        <f t="shared" si="7"/>
        <v/>
      </c>
      <c r="J21" s="62" t="str">
        <f t="shared" si="7"/>
        <v/>
      </c>
      <c r="K21" s="61" t="str">
        <f t="shared" si="7"/>
        <v/>
      </c>
      <c r="L21" s="50" t="str">
        <f t="shared" si="7"/>
        <v/>
      </c>
      <c r="M21" s="62" t="str">
        <f t="shared" si="7"/>
        <v/>
      </c>
      <c r="N21" s="61" t="str">
        <f t="shared" si="7"/>
        <v/>
      </c>
      <c r="O21" s="50" t="str">
        <f t="shared" si="7"/>
        <v/>
      </c>
      <c r="P21" s="62" t="str">
        <f t="shared" si="7"/>
        <v/>
      </c>
      <c r="Q21" s="61" t="str">
        <f t="shared" si="7"/>
        <v/>
      </c>
      <c r="R21" s="50" t="str">
        <f t="shared" si="7"/>
        <v/>
      </c>
      <c r="S21" s="62" t="str">
        <f t="shared" si="7"/>
        <v/>
      </c>
      <c r="T21" s="61" t="str">
        <f t="shared" si="7"/>
        <v/>
      </c>
      <c r="U21" s="51" t="str">
        <f t="shared" si="7"/>
        <v/>
      </c>
    </row>
    <row r="22" spans="2:21" x14ac:dyDescent="0.55000000000000004">
      <c r="B22" s="81">
        <v>14</v>
      </c>
      <c r="C22" s="6" t="s">
        <v>24</v>
      </c>
      <c r="D22" s="123"/>
      <c r="E22" s="124"/>
      <c r="F22" s="23" t="str">
        <f t="shared" si="5"/>
        <v/>
      </c>
      <c r="G22" s="127"/>
      <c r="H22" s="128"/>
      <c r="I22" s="30" t="str">
        <f t="shared" si="6"/>
        <v/>
      </c>
      <c r="J22" s="129"/>
      <c r="K22" s="128"/>
      <c r="L22" s="30" t="str">
        <f t="shared" si="1"/>
        <v/>
      </c>
      <c r="M22" s="129"/>
      <c r="N22" s="128"/>
      <c r="O22" s="30" t="str">
        <f t="shared" si="2"/>
        <v/>
      </c>
      <c r="P22" s="129"/>
      <c r="Q22" s="128"/>
      <c r="R22" s="30" t="str">
        <f t="shared" si="3"/>
        <v/>
      </c>
      <c r="S22" s="129"/>
      <c r="T22" s="128"/>
      <c r="U22" s="37" t="str">
        <f t="shared" si="4"/>
        <v/>
      </c>
    </row>
    <row r="23" spans="2:21" x14ac:dyDescent="0.55000000000000004">
      <c r="B23" s="79">
        <v>15</v>
      </c>
      <c r="C23" s="4" t="s">
        <v>25</v>
      </c>
      <c r="D23" s="111"/>
      <c r="E23" s="112"/>
      <c r="F23" s="21" t="str">
        <f t="shared" si="5"/>
        <v/>
      </c>
      <c r="G23" s="117"/>
      <c r="H23" s="116"/>
      <c r="I23" s="28" t="str">
        <f t="shared" si="6"/>
        <v/>
      </c>
      <c r="J23" s="121"/>
      <c r="K23" s="116"/>
      <c r="L23" s="28" t="str">
        <f t="shared" si="1"/>
        <v/>
      </c>
      <c r="M23" s="121"/>
      <c r="N23" s="116"/>
      <c r="O23" s="28" t="str">
        <f t="shared" si="2"/>
        <v/>
      </c>
      <c r="P23" s="121"/>
      <c r="Q23" s="116"/>
      <c r="R23" s="28" t="str">
        <f t="shared" si="3"/>
        <v/>
      </c>
      <c r="S23" s="121"/>
      <c r="T23" s="116"/>
      <c r="U23" s="35" t="str">
        <f t="shared" si="4"/>
        <v/>
      </c>
    </row>
    <row r="24" spans="2:21" x14ac:dyDescent="0.55000000000000004">
      <c r="B24" s="79">
        <v>16</v>
      </c>
      <c r="C24" s="4" t="s">
        <v>26</v>
      </c>
      <c r="D24" s="111"/>
      <c r="E24" s="112"/>
      <c r="F24" s="21" t="str">
        <f t="shared" si="5"/>
        <v/>
      </c>
      <c r="G24" s="117"/>
      <c r="H24" s="116"/>
      <c r="I24" s="28" t="str">
        <f t="shared" si="6"/>
        <v/>
      </c>
      <c r="J24" s="121"/>
      <c r="K24" s="116"/>
      <c r="L24" s="28" t="str">
        <f t="shared" si="1"/>
        <v/>
      </c>
      <c r="M24" s="121"/>
      <c r="N24" s="116"/>
      <c r="O24" s="28" t="str">
        <f t="shared" si="2"/>
        <v/>
      </c>
      <c r="P24" s="121"/>
      <c r="Q24" s="116"/>
      <c r="R24" s="28" t="str">
        <f t="shared" si="3"/>
        <v/>
      </c>
      <c r="S24" s="121"/>
      <c r="T24" s="116"/>
      <c r="U24" s="35" t="str">
        <f t="shared" si="4"/>
        <v/>
      </c>
    </row>
    <row r="25" spans="2:21" x14ac:dyDescent="0.55000000000000004">
      <c r="B25" s="79">
        <v>17</v>
      </c>
      <c r="C25" s="4" t="s">
        <v>27</v>
      </c>
      <c r="D25" s="111"/>
      <c r="E25" s="112"/>
      <c r="F25" s="21" t="str">
        <f t="shared" si="5"/>
        <v/>
      </c>
      <c r="G25" s="117"/>
      <c r="H25" s="116"/>
      <c r="I25" s="28" t="str">
        <f t="shared" si="6"/>
        <v/>
      </c>
      <c r="J25" s="121"/>
      <c r="K25" s="116"/>
      <c r="L25" s="28" t="str">
        <f t="shared" si="1"/>
        <v/>
      </c>
      <c r="M25" s="121"/>
      <c r="N25" s="116"/>
      <c r="O25" s="28" t="str">
        <f t="shared" si="2"/>
        <v/>
      </c>
      <c r="P25" s="121"/>
      <c r="Q25" s="116"/>
      <c r="R25" s="28" t="str">
        <f t="shared" si="3"/>
        <v/>
      </c>
      <c r="S25" s="121"/>
      <c r="T25" s="116"/>
      <c r="U25" s="35" t="str">
        <f t="shared" si="4"/>
        <v/>
      </c>
    </row>
    <row r="26" spans="2:21" x14ac:dyDescent="0.55000000000000004">
      <c r="B26" s="79">
        <v>18</v>
      </c>
      <c r="C26" s="4" t="s">
        <v>28</v>
      </c>
      <c r="D26" s="111"/>
      <c r="E26" s="112"/>
      <c r="F26" s="21" t="str">
        <f t="shared" si="5"/>
        <v/>
      </c>
      <c r="G26" s="117"/>
      <c r="H26" s="116"/>
      <c r="I26" s="28" t="str">
        <f t="shared" si="6"/>
        <v/>
      </c>
      <c r="J26" s="121"/>
      <c r="K26" s="116"/>
      <c r="L26" s="28" t="str">
        <f t="shared" si="1"/>
        <v/>
      </c>
      <c r="M26" s="121"/>
      <c r="N26" s="116"/>
      <c r="O26" s="28" t="str">
        <f t="shared" si="2"/>
        <v/>
      </c>
      <c r="P26" s="121"/>
      <c r="Q26" s="116"/>
      <c r="R26" s="28" t="str">
        <f t="shared" si="3"/>
        <v/>
      </c>
      <c r="S26" s="121"/>
      <c r="T26" s="116"/>
      <c r="U26" s="35" t="str">
        <f t="shared" si="4"/>
        <v/>
      </c>
    </row>
    <row r="27" spans="2:21" ht="18.5" thickBot="1" x14ac:dyDescent="0.6">
      <c r="B27" s="80">
        <v>19</v>
      </c>
      <c r="C27" s="5" t="s">
        <v>29</v>
      </c>
      <c r="D27" s="125"/>
      <c r="E27" s="126"/>
      <c r="F27" s="22" t="str">
        <f t="shared" si="5"/>
        <v/>
      </c>
      <c r="G27" s="118"/>
      <c r="H27" s="119"/>
      <c r="I27" s="29" t="str">
        <f t="shared" si="6"/>
        <v/>
      </c>
      <c r="J27" s="122"/>
      <c r="K27" s="119"/>
      <c r="L27" s="29" t="str">
        <f t="shared" si="1"/>
        <v/>
      </c>
      <c r="M27" s="122"/>
      <c r="N27" s="119"/>
      <c r="O27" s="29" t="str">
        <f t="shared" si="2"/>
        <v/>
      </c>
      <c r="P27" s="122"/>
      <c r="Q27" s="119"/>
      <c r="R27" s="29" t="str">
        <f t="shared" si="3"/>
        <v/>
      </c>
      <c r="S27" s="122"/>
      <c r="T27" s="119"/>
      <c r="U27" s="36" t="str">
        <f t="shared" si="4"/>
        <v/>
      </c>
    </row>
    <row r="28" spans="2:21" ht="19" thickTop="1" thickBot="1" x14ac:dyDescent="0.6">
      <c r="B28" s="97" t="s">
        <v>30</v>
      </c>
      <c r="C28" s="98"/>
      <c r="D28" s="58" t="str">
        <f>IF(SUM(D22:D27)=0,"",SUM(D22:D27))</f>
        <v/>
      </c>
      <c r="E28" s="59" t="str">
        <f t="shared" ref="E28:U28" si="8">IF(SUM(E22:E27)=0,"",SUM(E22:E27))</f>
        <v/>
      </c>
      <c r="F28" s="49" t="str">
        <f t="shared" si="8"/>
        <v/>
      </c>
      <c r="G28" s="60" t="str">
        <f t="shared" si="8"/>
        <v/>
      </c>
      <c r="H28" s="61" t="str">
        <f t="shared" si="8"/>
        <v/>
      </c>
      <c r="I28" s="50" t="str">
        <f t="shared" si="8"/>
        <v/>
      </c>
      <c r="J28" s="62" t="str">
        <f t="shared" si="8"/>
        <v/>
      </c>
      <c r="K28" s="61" t="str">
        <f t="shared" si="8"/>
        <v/>
      </c>
      <c r="L28" s="50" t="str">
        <f t="shared" si="8"/>
        <v/>
      </c>
      <c r="M28" s="62" t="str">
        <f t="shared" si="8"/>
        <v/>
      </c>
      <c r="N28" s="61" t="str">
        <f t="shared" si="8"/>
        <v/>
      </c>
      <c r="O28" s="50" t="str">
        <f t="shared" si="8"/>
        <v/>
      </c>
      <c r="P28" s="62" t="str">
        <f t="shared" si="8"/>
        <v/>
      </c>
      <c r="Q28" s="61" t="str">
        <f t="shared" si="8"/>
        <v/>
      </c>
      <c r="R28" s="50" t="str">
        <f t="shared" si="8"/>
        <v/>
      </c>
      <c r="S28" s="62" t="str">
        <f t="shared" si="8"/>
        <v/>
      </c>
      <c r="T28" s="61" t="str">
        <f t="shared" si="8"/>
        <v/>
      </c>
      <c r="U28" s="51" t="str">
        <f t="shared" si="8"/>
        <v/>
      </c>
    </row>
    <row r="29" spans="2:21" x14ac:dyDescent="0.55000000000000004">
      <c r="B29" s="81">
        <v>20</v>
      </c>
      <c r="C29" s="6" t="s">
        <v>31</v>
      </c>
      <c r="D29" s="123"/>
      <c r="E29" s="124"/>
      <c r="F29" s="23" t="str">
        <f>IF(E29="","",E29-D29)</f>
        <v/>
      </c>
      <c r="G29" s="127"/>
      <c r="H29" s="128"/>
      <c r="I29" s="30" t="str">
        <f t="shared" si="6"/>
        <v/>
      </c>
      <c r="J29" s="129"/>
      <c r="K29" s="128"/>
      <c r="L29" s="30" t="str">
        <f t="shared" si="1"/>
        <v/>
      </c>
      <c r="M29" s="129"/>
      <c r="N29" s="128"/>
      <c r="O29" s="30" t="str">
        <f t="shared" si="2"/>
        <v/>
      </c>
      <c r="P29" s="129"/>
      <c r="Q29" s="128"/>
      <c r="R29" s="30" t="str">
        <f t="shared" si="3"/>
        <v/>
      </c>
      <c r="S29" s="129"/>
      <c r="T29" s="128"/>
      <c r="U29" s="37" t="str">
        <f t="shared" si="4"/>
        <v/>
      </c>
    </row>
    <row r="30" spans="2:21" x14ac:dyDescent="0.55000000000000004">
      <c r="B30" s="79">
        <v>21</v>
      </c>
      <c r="C30" s="4" t="s">
        <v>32</v>
      </c>
      <c r="D30" s="111"/>
      <c r="E30" s="112"/>
      <c r="F30" s="21" t="str">
        <f>IF(E30="","",E30-D30)</f>
        <v/>
      </c>
      <c r="G30" s="117"/>
      <c r="H30" s="116"/>
      <c r="I30" s="28" t="str">
        <f t="shared" si="6"/>
        <v/>
      </c>
      <c r="J30" s="121"/>
      <c r="K30" s="116"/>
      <c r="L30" s="28" t="str">
        <f t="shared" si="1"/>
        <v/>
      </c>
      <c r="M30" s="121"/>
      <c r="N30" s="116"/>
      <c r="O30" s="28" t="str">
        <f t="shared" si="2"/>
        <v/>
      </c>
      <c r="P30" s="121"/>
      <c r="Q30" s="116"/>
      <c r="R30" s="28" t="str">
        <f t="shared" si="3"/>
        <v/>
      </c>
      <c r="S30" s="121"/>
      <c r="T30" s="116"/>
      <c r="U30" s="35" t="str">
        <f t="shared" si="4"/>
        <v/>
      </c>
    </row>
    <row r="31" spans="2:21" x14ac:dyDescent="0.55000000000000004">
      <c r="B31" s="79">
        <v>22</v>
      </c>
      <c r="C31" s="4" t="s">
        <v>33</v>
      </c>
      <c r="D31" s="111"/>
      <c r="E31" s="112"/>
      <c r="F31" s="21" t="str">
        <f t="shared" si="5"/>
        <v/>
      </c>
      <c r="G31" s="117"/>
      <c r="H31" s="116"/>
      <c r="I31" s="28" t="str">
        <f t="shared" si="6"/>
        <v/>
      </c>
      <c r="J31" s="121"/>
      <c r="K31" s="116"/>
      <c r="L31" s="28" t="str">
        <f t="shared" si="1"/>
        <v/>
      </c>
      <c r="M31" s="121"/>
      <c r="N31" s="116"/>
      <c r="O31" s="28" t="str">
        <f t="shared" si="2"/>
        <v/>
      </c>
      <c r="P31" s="121"/>
      <c r="Q31" s="116"/>
      <c r="R31" s="28" t="str">
        <f t="shared" si="3"/>
        <v/>
      </c>
      <c r="S31" s="121"/>
      <c r="T31" s="116"/>
      <c r="U31" s="35" t="str">
        <f t="shared" si="4"/>
        <v/>
      </c>
    </row>
    <row r="32" spans="2:21" x14ac:dyDescent="0.55000000000000004">
      <c r="B32" s="79">
        <v>23</v>
      </c>
      <c r="C32" s="4" t="s">
        <v>34</v>
      </c>
      <c r="D32" s="111"/>
      <c r="E32" s="112"/>
      <c r="F32" s="21" t="str">
        <f t="shared" si="5"/>
        <v/>
      </c>
      <c r="G32" s="117"/>
      <c r="H32" s="116"/>
      <c r="I32" s="28" t="str">
        <f t="shared" si="6"/>
        <v/>
      </c>
      <c r="J32" s="121"/>
      <c r="K32" s="116"/>
      <c r="L32" s="28" t="str">
        <f t="shared" si="1"/>
        <v/>
      </c>
      <c r="M32" s="121"/>
      <c r="N32" s="116"/>
      <c r="O32" s="28" t="str">
        <f t="shared" si="2"/>
        <v/>
      </c>
      <c r="P32" s="121"/>
      <c r="Q32" s="116"/>
      <c r="R32" s="28" t="str">
        <f t="shared" si="3"/>
        <v/>
      </c>
      <c r="S32" s="121"/>
      <c r="T32" s="116"/>
      <c r="U32" s="35" t="str">
        <f t="shared" si="4"/>
        <v/>
      </c>
    </row>
    <row r="33" spans="2:21" x14ac:dyDescent="0.55000000000000004">
      <c r="B33" s="79">
        <v>24</v>
      </c>
      <c r="C33" s="4" t="s">
        <v>35</v>
      </c>
      <c r="D33" s="111"/>
      <c r="E33" s="112"/>
      <c r="F33" s="21" t="str">
        <f t="shared" si="5"/>
        <v/>
      </c>
      <c r="G33" s="117"/>
      <c r="H33" s="116"/>
      <c r="I33" s="28" t="str">
        <f t="shared" si="6"/>
        <v/>
      </c>
      <c r="J33" s="121"/>
      <c r="K33" s="116"/>
      <c r="L33" s="28" t="str">
        <f t="shared" si="1"/>
        <v/>
      </c>
      <c r="M33" s="121"/>
      <c r="N33" s="116"/>
      <c r="O33" s="28" t="str">
        <f t="shared" si="2"/>
        <v/>
      </c>
      <c r="P33" s="121"/>
      <c r="Q33" s="116"/>
      <c r="R33" s="28" t="str">
        <f t="shared" si="3"/>
        <v/>
      </c>
      <c r="S33" s="121"/>
      <c r="T33" s="116"/>
      <c r="U33" s="35" t="str">
        <f t="shared" si="4"/>
        <v/>
      </c>
    </row>
    <row r="34" spans="2:21" ht="18.5" thickBot="1" x14ac:dyDescent="0.6">
      <c r="B34" s="80">
        <v>25</v>
      </c>
      <c r="C34" s="5" t="s">
        <v>36</v>
      </c>
      <c r="D34" s="125"/>
      <c r="E34" s="126"/>
      <c r="F34" s="22" t="str">
        <f t="shared" si="5"/>
        <v/>
      </c>
      <c r="G34" s="118"/>
      <c r="H34" s="119"/>
      <c r="I34" s="29" t="str">
        <f t="shared" si="6"/>
        <v/>
      </c>
      <c r="J34" s="122"/>
      <c r="K34" s="119"/>
      <c r="L34" s="29" t="str">
        <f t="shared" si="1"/>
        <v/>
      </c>
      <c r="M34" s="122"/>
      <c r="N34" s="119"/>
      <c r="O34" s="29" t="str">
        <f t="shared" si="2"/>
        <v/>
      </c>
      <c r="P34" s="122"/>
      <c r="Q34" s="119"/>
      <c r="R34" s="29" t="str">
        <f t="shared" si="3"/>
        <v/>
      </c>
      <c r="S34" s="122"/>
      <c r="T34" s="119"/>
      <c r="U34" s="36" t="str">
        <f t="shared" si="4"/>
        <v/>
      </c>
    </row>
    <row r="35" spans="2:21" ht="19" thickTop="1" thickBot="1" x14ac:dyDescent="0.6">
      <c r="B35" s="99" t="s">
        <v>37</v>
      </c>
      <c r="C35" s="100"/>
      <c r="D35" s="63" t="str">
        <f>IF(SUM(D29:D34)=0,"",SUM(D29:D34))</f>
        <v/>
      </c>
      <c r="E35" s="64" t="str">
        <f t="shared" ref="E35:U35" si="9">IF(SUM(E29:E34)=0,"",SUM(E29:E34))</f>
        <v/>
      </c>
      <c r="F35" s="24" t="str">
        <f t="shared" si="9"/>
        <v/>
      </c>
      <c r="G35" s="65" t="str">
        <f t="shared" si="9"/>
        <v/>
      </c>
      <c r="H35" s="66" t="str">
        <f t="shared" si="9"/>
        <v/>
      </c>
      <c r="I35" s="31" t="str">
        <f t="shared" si="9"/>
        <v/>
      </c>
      <c r="J35" s="67" t="str">
        <f t="shared" si="9"/>
        <v/>
      </c>
      <c r="K35" s="66" t="str">
        <f t="shared" si="9"/>
        <v/>
      </c>
      <c r="L35" s="31" t="str">
        <f t="shared" si="9"/>
        <v/>
      </c>
      <c r="M35" s="67" t="str">
        <f t="shared" si="9"/>
        <v/>
      </c>
      <c r="N35" s="66" t="str">
        <f t="shared" si="9"/>
        <v/>
      </c>
      <c r="O35" s="31" t="str">
        <f t="shared" si="9"/>
        <v/>
      </c>
      <c r="P35" s="67" t="str">
        <f t="shared" si="9"/>
        <v/>
      </c>
      <c r="Q35" s="66" t="str">
        <f t="shared" si="9"/>
        <v/>
      </c>
      <c r="R35" s="31" t="str">
        <f t="shared" si="9"/>
        <v/>
      </c>
      <c r="S35" s="67" t="str">
        <f t="shared" si="9"/>
        <v/>
      </c>
      <c r="T35" s="66" t="str">
        <f t="shared" si="9"/>
        <v/>
      </c>
      <c r="U35" s="38" t="str">
        <f t="shared" si="9"/>
        <v/>
      </c>
    </row>
    <row r="36" spans="2:21" ht="19" thickTop="1" thickBot="1" x14ac:dyDescent="0.6">
      <c r="B36" s="101" t="s">
        <v>40</v>
      </c>
      <c r="C36" s="102"/>
      <c r="D36" s="68" t="str">
        <f>IF(+SUM(D29:D34)+SUM(D22:D27)+SUM(D8:D20)=0,"",+SUM(D29:D34)+SUM(D22:D27)+SUM(D8:D20))</f>
        <v/>
      </c>
      <c r="E36" s="69" t="str">
        <f t="shared" ref="E36:U36" si="10">IF(+SUM(E29:E34)+SUM(E22:E27)+SUM(E8:E20)=0,"",+SUM(E29:E34)+SUM(E22:E27)+SUM(E8:E20))</f>
        <v/>
      </c>
      <c r="F36" s="52" t="str">
        <f t="shared" si="10"/>
        <v/>
      </c>
      <c r="G36" s="70" t="str">
        <f>IF(+SUM(G29:G34)+SUM(G22:G27)+SUM(G8:G20)=0,"",+SUM(G29:G34)+SUM(G22:G27)+SUM(G8:G20))</f>
        <v/>
      </c>
      <c r="H36" s="71" t="str">
        <f>IF(+SUM(H29:H34)+SUM(H22:H27)+SUM(H8:H20)=0,"",+SUM(H29:H34)+SUM(H22:H27)+SUM(H8:H20))</f>
        <v/>
      </c>
      <c r="I36" s="53" t="str">
        <f t="shared" si="10"/>
        <v/>
      </c>
      <c r="J36" s="72" t="str">
        <f t="shared" si="10"/>
        <v/>
      </c>
      <c r="K36" s="71" t="str">
        <f t="shared" si="10"/>
        <v/>
      </c>
      <c r="L36" s="53" t="str">
        <f t="shared" si="10"/>
        <v/>
      </c>
      <c r="M36" s="72" t="str">
        <f t="shared" si="10"/>
        <v/>
      </c>
      <c r="N36" s="71" t="str">
        <f t="shared" si="10"/>
        <v/>
      </c>
      <c r="O36" s="53" t="str">
        <f t="shared" si="10"/>
        <v/>
      </c>
      <c r="P36" s="72" t="str">
        <f t="shared" si="10"/>
        <v/>
      </c>
      <c r="Q36" s="71" t="str">
        <f t="shared" si="10"/>
        <v/>
      </c>
      <c r="R36" s="53" t="str">
        <f t="shared" si="10"/>
        <v/>
      </c>
      <c r="S36" s="72" t="str">
        <f t="shared" si="10"/>
        <v/>
      </c>
      <c r="T36" s="71" t="str">
        <f t="shared" si="10"/>
        <v/>
      </c>
      <c r="U36" s="54" t="str">
        <f t="shared" si="10"/>
        <v/>
      </c>
    </row>
    <row r="37" spans="2:21" ht="18.5" thickTop="1" x14ac:dyDescent="0.55000000000000004">
      <c r="B37" s="82">
        <v>26</v>
      </c>
      <c r="C37" s="18" t="s">
        <v>38</v>
      </c>
      <c r="D37" s="130"/>
      <c r="E37" s="131"/>
      <c r="F37" s="25" t="str">
        <f t="shared" ref="F37" si="11">IF(E37="","",E37-D37)</f>
        <v/>
      </c>
      <c r="G37" s="134"/>
      <c r="H37" s="135"/>
      <c r="I37" s="32" t="str">
        <f t="shared" ref="I37" si="12">IF(H37="","",H37-G37)</f>
        <v/>
      </c>
      <c r="J37" s="138"/>
      <c r="K37" s="135"/>
      <c r="L37" s="32" t="str">
        <f t="shared" ref="L37" si="13">IF(K37="","",K37-J37)</f>
        <v/>
      </c>
      <c r="M37" s="138"/>
      <c r="N37" s="135"/>
      <c r="O37" s="32" t="str">
        <f t="shared" ref="O37" si="14">IF(N37="","",N37-M37)</f>
        <v/>
      </c>
      <c r="P37" s="138"/>
      <c r="Q37" s="135"/>
      <c r="R37" s="32" t="str">
        <f t="shared" ref="R37" si="15">IF(Q37="","",Q37-P37)</f>
        <v/>
      </c>
      <c r="S37" s="138"/>
      <c r="T37" s="135"/>
      <c r="U37" s="39" t="str">
        <f t="shared" ref="U37:U38" si="16">IF(T37="","",T37-S37)</f>
        <v/>
      </c>
    </row>
    <row r="38" spans="2:21" ht="18.5" thickBot="1" x14ac:dyDescent="0.6">
      <c r="B38" s="83">
        <v>27</v>
      </c>
      <c r="C38" s="19" t="s">
        <v>39</v>
      </c>
      <c r="D38" s="132"/>
      <c r="E38" s="133"/>
      <c r="F38" s="26" t="str">
        <f t="shared" si="5"/>
        <v/>
      </c>
      <c r="G38" s="136"/>
      <c r="H38" s="137"/>
      <c r="I38" s="33" t="str">
        <f t="shared" si="6"/>
        <v/>
      </c>
      <c r="J38" s="139"/>
      <c r="K38" s="137"/>
      <c r="L38" s="33" t="str">
        <f t="shared" si="1"/>
        <v/>
      </c>
      <c r="M38" s="139"/>
      <c r="N38" s="137"/>
      <c r="O38" s="33" t="str">
        <f t="shared" si="2"/>
        <v/>
      </c>
      <c r="P38" s="139"/>
      <c r="Q38" s="137"/>
      <c r="R38" s="33" t="str">
        <f t="shared" si="3"/>
        <v/>
      </c>
      <c r="S38" s="139"/>
      <c r="T38" s="137"/>
      <c r="U38" s="40" t="str">
        <f t="shared" si="16"/>
        <v/>
      </c>
    </row>
    <row r="39" spans="2:21" ht="19" thickTop="1" thickBot="1" x14ac:dyDescent="0.6">
      <c r="B39" s="94" t="s">
        <v>41</v>
      </c>
      <c r="C39" s="95"/>
      <c r="D39" s="73" t="str">
        <f>IF(+SUM(D8:D20)+SUM(D22:D27)+SUM(D29:D34)+SUM(D37:D38)=0,"",+SUM(D8:D20)+SUM(D22:D27)+SUM(D29:D34)+SUM(D37:D38))</f>
        <v/>
      </c>
      <c r="E39" s="74" t="str">
        <f>IF(+SUM(E8:E20)+SUM(E22:E27)+SUM(E29:E34)+SUM(E37:E38)=0,"",+SUM(E8:E20)+SUM(E22:E27)+SUM(E29:E34)+SUM(E37:E38))</f>
        <v/>
      </c>
      <c r="F39" s="55" t="str">
        <f t="shared" ref="F39:U39" si="17">IF(+SUM(F8:F20)+SUM(F22:F27)+SUM(F29:F34)+SUM(F37:F38)=0,"",+SUM(F8:F20)+SUM(F22:F27)+SUM(F29:F34)+SUM(F37:F38))</f>
        <v/>
      </c>
      <c r="G39" s="75" t="str">
        <f t="shared" si="17"/>
        <v/>
      </c>
      <c r="H39" s="76" t="str">
        <f t="shared" si="17"/>
        <v/>
      </c>
      <c r="I39" s="56" t="str">
        <f t="shared" si="17"/>
        <v/>
      </c>
      <c r="J39" s="77" t="str">
        <f t="shared" si="17"/>
        <v/>
      </c>
      <c r="K39" s="76" t="str">
        <f t="shared" si="17"/>
        <v/>
      </c>
      <c r="L39" s="56" t="str">
        <f t="shared" si="17"/>
        <v/>
      </c>
      <c r="M39" s="77" t="str">
        <f t="shared" si="17"/>
        <v/>
      </c>
      <c r="N39" s="76" t="str">
        <f t="shared" si="17"/>
        <v/>
      </c>
      <c r="O39" s="56" t="str">
        <f t="shared" si="17"/>
        <v/>
      </c>
      <c r="P39" s="77" t="str">
        <f t="shared" si="17"/>
        <v/>
      </c>
      <c r="Q39" s="76" t="str">
        <f t="shared" si="17"/>
        <v/>
      </c>
      <c r="R39" s="56" t="str">
        <f t="shared" si="17"/>
        <v/>
      </c>
      <c r="S39" s="77" t="str">
        <f t="shared" si="17"/>
        <v/>
      </c>
      <c r="T39" s="76" t="str">
        <f t="shared" si="17"/>
        <v/>
      </c>
      <c r="U39" s="57" t="str">
        <f t="shared" si="17"/>
        <v/>
      </c>
    </row>
    <row r="40" spans="2:21" ht="18.5" thickTop="1" x14ac:dyDescent="0.55000000000000004"/>
  </sheetData>
  <mergeCells count="14">
    <mergeCell ref="B39:C39"/>
    <mergeCell ref="B2:E3"/>
    <mergeCell ref="B21:C21"/>
    <mergeCell ref="B28:C28"/>
    <mergeCell ref="B35:C35"/>
    <mergeCell ref="B36:C36"/>
    <mergeCell ref="D5:F5"/>
    <mergeCell ref="D6:F6"/>
    <mergeCell ref="G5:U5"/>
    <mergeCell ref="G6:I6"/>
    <mergeCell ref="J6:L6"/>
    <mergeCell ref="M6:O6"/>
    <mergeCell ref="P6:R6"/>
    <mergeCell ref="S6:U6"/>
  </mergeCells>
  <phoneticPr fontId="1"/>
  <printOptions horizontalCentered="1"/>
  <pageMargins left="0.17" right="0.15748031496062992" top="0.35433070866141736" bottom="0.11811023622047245" header="0.11811023622047245" footer="0.11811023622047245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グリーンアルム ID158</dc:creator>
  <cp:lastModifiedBy>原田 聡美</cp:lastModifiedBy>
  <cp:lastPrinted>2025-08-01T08:58:14Z</cp:lastPrinted>
  <dcterms:created xsi:type="dcterms:W3CDTF">2025-07-30T03:58:58Z</dcterms:created>
  <dcterms:modified xsi:type="dcterms:W3CDTF">2026-01-10T07:23:38Z</dcterms:modified>
</cp:coreProperties>
</file>